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JAGODA\Publicistika\1-PUBLIKACIJE\PRIOPĆENJA\EKSPERIMENTALNE STATISTIKE\KONAČNE VERZIJE DOKUMENATA\Eksperimentalne statistike o brzorastućim mikropoduzećima\uredenje\"/>
    </mc:Choice>
  </mc:AlternateContent>
  <xr:revisionPtr revIDLastSave="0" documentId="13_ncr:1_{5E6C9634-6BD1-45E4-8EF8-F8C76C221D26}" xr6:coauthVersionLast="36" xr6:coauthVersionMax="47" xr10:uidLastSave="{00000000-0000-0000-0000-000000000000}"/>
  <bookViews>
    <workbookView xWindow="-120" yWindow="-120" windowWidth="29040" windowHeight="15840" xr2:uid="{CA03C970-E101-4AAD-A9F7-C0C23D50937E}"/>
  </bookViews>
  <sheets>
    <sheet name="T1" sheetId="2" r:id="rId1"/>
    <sheet name="T2" sheetId="1" r:id="rId2"/>
    <sheet name="T3" sheetId="3" r:id="rId3"/>
    <sheet name="T4" sheetId="4" r:id="rId4"/>
    <sheet name="T5" sheetId="5" r:id="rId5"/>
    <sheet name="T6" sheetId="6" r:id="rId6"/>
    <sheet name="T7" sheetId="7" r:id="rId7"/>
    <sheet name="T8" sheetId="8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8" i="1"/>
  <c r="F8" i="1"/>
  <c r="F7" i="1"/>
  <c r="C8" i="1"/>
  <c r="C7" i="1"/>
  <c r="I8" i="2"/>
  <c r="I7" i="2"/>
  <c r="F8" i="2"/>
  <c r="F7" i="2"/>
  <c r="C8" i="2"/>
  <c r="C7" i="2"/>
</calcChain>
</file>

<file path=xl/sharedStrings.xml><?xml version="1.0" encoding="utf-8"?>
<sst xmlns="http://schemas.openxmlformats.org/spreadsheetml/2006/main" count="124" uniqueCount="56">
  <si>
    <t>Razred veličine</t>
  </si>
  <si>
    <t>Ukupno</t>
  </si>
  <si>
    <t>LL</t>
  </si>
  <si>
    <t>PA</t>
  </si>
  <si>
    <t>SP</t>
  </si>
  <si>
    <t>Pravni oblik</t>
  </si>
  <si>
    <t>Ovisna</t>
  </si>
  <si>
    <t>Neovisna</t>
  </si>
  <si>
    <t>5 godina i manje</t>
  </si>
  <si>
    <t>više od 5 godina</t>
  </si>
  <si>
    <t>Ukupno mikro</t>
  </si>
  <si>
    <t>Starost</t>
  </si>
  <si>
    <t>Ostalo</t>
  </si>
  <si>
    <t>Djelatnost</t>
  </si>
  <si>
    <t>Starost do 5 godina</t>
  </si>
  <si>
    <t>Udio mladih mikropoduzeća</t>
  </si>
  <si>
    <t>Neorganski rast</t>
  </si>
  <si>
    <t>Organski rast</t>
  </si>
  <si>
    <t xml:space="preserve">Period </t>
  </si>
  <si>
    <t>dodana vrijednost</t>
  </si>
  <si>
    <t>C  Prerađivačka industrija</t>
  </si>
  <si>
    <t>F Građevinarstvo</t>
  </si>
  <si>
    <t>G Trgovina</t>
  </si>
  <si>
    <t>I  Smještaj i ugostiteljstvo</t>
  </si>
  <si>
    <t>J  Informacije i komunikacije</t>
  </si>
  <si>
    <t>M Stručne, znanstvene i tehničke djelatnosti</t>
  </si>
  <si>
    <t>N Administrativne i pomoćne usluge</t>
  </si>
  <si>
    <t>F  Građevinarstvo</t>
  </si>
  <si>
    <t>G  Trgovina</t>
  </si>
  <si>
    <t>2012. – 2015.</t>
  </si>
  <si>
    <t>2014. – 2017.</t>
  </si>
  <si>
    <t>broj HGmE-ova</t>
  </si>
  <si>
    <t>zaposleni u HGmE-ovima</t>
  </si>
  <si>
    <t>HGmE-ovi</t>
  </si>
  <si>
    <t>Ukupno HGmE-ova</t>
  </si>
  <si>
    <t>2013. – 2016.</t>
  </si>
  <si>
    <t>Udio mladih HGmE-ova</t>
  </si>
  <si>
    <t>Ukupan broj HGmE-ova</t>
  </si>
  <si>
    <t>1 – 4 osobe</t>
  </si>
  <si>
    <t>5 – 9 osoba</t>
  </si>
  <si>
    <t>C Prerađivačka industrija</t>
  </si>
  <si>
    <t>1. UDIO HGmE-ova U MIKROPODUZEĆIMA PREMA RAZREDU VELIČINE</t>
  </si>
  <si>
    <t>3. UDIO POJEDINOG PRAVNOG OBLIKA U BROJU HGmE-ova</t>
  </si>
  <si>
    <t>5. HGmE-ovi I MIKROPODUZEĆA PREMA STAROSTI</t>
  </si>
  <si>
    <t>Mikro</t>
  </si>
  <si>
    <t>6. HGmE-ovi PREMA PODRUČJU DJELATNOSTI</t>
  </si>
  <si>
    <t>8. HGmE-ovi PREMA VRSTI RASTA</t>
  </si>
  <si>
    <t>udio u ukupnom broju HGmE-ova</t>
  </si>
  <si>
    <t>udio HGmE-ova</t>
  </si>
  <si>
    <t>broj mikropoduzeća</t>
  </si>
  <si>
    <t>broj zaposlenih u HGmE-ovima</t>
  </si>
  <si>
    <t>udio HGmE-ova u zaposlenima u mikropoduzećima</t>
  </si>
  <si>
    <t>broj zaposlenih u mikropoduzećima</t>
  </si>
  <si>
    <t>2. UDIO HGmE-ova U BROJU ZAPOSLENIH U MIKROPODUZEĆIMA PREMA RAZREDU VELIČINE</t>
  </si>
  <si>
    <t>4. UDIO OVISNIH MIKROPODUZEĆA U HGmE-ovima</t>
  </si>
  <si>
    <t>7. BROJ MLADIH HGmE-ova i MIKROPODUZEĆA PREMA PODRUČJU DJELATNOSTI U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</si>
</sst>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Border="1"/>
    <xf numFmtId="3" fontId="3" fillId="0" borderId="0" xfId="0" applyNumberFormat="1" applyFont="1"/>
    <xf numFmtId="165" fontId="3" fillId="0" borderId="0" xfId="0" applyNumberFormat="1" applyFont="1"/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64" fontId="3" fillId="0" borderId="0" xfId="0" applyNumberFormat="1" applyFont="1"/>
    <xf numFmtId="0" fontId="3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 wrapText="1"/>
    </xf>
    <xf numFmtId="165" fontId="4" fillId="0" borderId="0" xfId="0" applyNumberFormat="1" applyFont="1" applyBorder="1" applyAlignment="1">
      <alignment vertical="center" wrapText="1"/>
    </xf>
    <xf numFmtId="3" fontId="4" fillId="0" borderId="8" xfId="0" applyNumberFormat="1" applyFont="1" applyBorder="1" applyAlignment="1">
      <alignment vertical="center" wrapText="1"/>
    </xf>
    <xf numFmtId="3" fontId="3" fillId="0" borderId="0" xfId="0" applyNumberFormat="1" applyFont="1" applyBorder="1" applyAlignment="1">
      <alignment vertical="center"/>
    </xf>
    <xf numFmtId="165" fontId="3" fillId="0" borderId="0" xfId="0" applyNumberFormat="1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0" fontId="4" fillId="0" borderId="8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left" vertical="center" indent="1"/>
    </xf>
    <xf numFmtId="3" fontId="4" fillId="0" borderId="0" xfId="0" applyNumberFormat="1" applyFont="1" applyBorder="1" applyAlignment="1">
      <alignment vertical="center"/>
    </xf>
    <xf numFmtId="3" fontId="4" fillId="0" borderId="12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3" fontId="3" fillId="0" borderId="12" xfId="0" applyNumberFormat="1" applyFont="1" applyBorder="1" applyAlignment="1">
      <alignment vertical="center"/>
    </xf>
    <xf numFmtId="0" fontId="0" fillId="0" borderId="0" xfId="0" applyBorder="1"/>
    <xf numFmtId="0" fontId="4" fillId="0" borderId="0" xfId="0" applyFont="1" applyBorder="1"/>
    <xf numFmtId="0" fontId="4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64" fontId="3" fillId="0" borderId="8" xfId="0" applyNumberFormat="1" applyFont="1" applyBorder="1"/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164" fontId="4" fillId="0" borderId="0" xfId="0" applyNumberFormat="1" applyFont="1" applyBorder="1" applyAlignment="1">
      <alignment horizontal="right"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164" fontId="4" fillId="0" borderId="10" xfId="0" applyNumberFormat="1" applyFont="1" applyBorder="1" applyAlignment="1">
      <alignment horizontal="right" vertical="center" wrapText="1"/>
    </xf>
    <xf numFmtId="164" fontId="4" fillId="0" borderId="7" xfId="0" applyNumberFormat="1" applyFont="1" applyBorder="1" applyAlignment="1">
      <alignment horizontal="right" vertical="center" wrapText="1"/>
    </xf>
    <xf numFmtId="164" fontId="4" fillId="0" borderId="12" xfId="0" applyNumberFormat="1" applyFont="1" applyBorder="1" applyAlignment="1">
      <alignment horizontal="right" vertical="center" wrapText="1"/>
    </xf>
    <xf numFmtId="164" fontId="4" fillId="0" borderId="8" xfId="0" applyNumberFormat="1" applyFont="1" applyBorder="1" applyAlignment="1">
      <alignment horizontal="right" vertical="center" wrapText="1"/>
    </xf>
    <xf numFmtId="164" fontId="3" fillId="0" borderId="0" xfId="0" applyNumberFormat="1" applyFont="1" applyBorder="1" applyAlignment="1">
      <alignment vertical="center" wrapText="1"/>
    </xf>
    <xf numFmtId="164" fontId="3" fillId="0" borderId="12" xfId="0" applyNumberFormat="1" applyFont="1" applyBorder="1" applyAlignment="1">
      <alignment vertical="center" wrapText="1"/>
    </xf>
    <xf numFmtId="164" fontId="3" fillId="0" borderId="8" xfId="0" applyNumberFormat="1" applyFont="1" applyBorder="1" applyAlignment="1">
      <alignment vertical="center" wrapText="1"/>
    </xf>
    <xf numFmtId="164" fontId="4" fillId="0" borderId="0" xfId="0" applyNumberFormat="1" applyFont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>
      <alignment horizontal="right" vertical="center"/>
    </xf>
    <xf numFmtId="164" fontId="3" fillId="0" borderId="0" xfId="0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indent="1"/>
    </xf>
    <xf numFmtId="0" fontId="4" fillId="0" borderId="9" xfId="0" applyFont="1" applyFill="1" applyBorder="1" applyAlignment="1">
      <alignment horizontal="left" vertical="center" indent="1"/>
    </xf>
    <xf numFmtId="0" fontId="4" fillId="0" borderId="0" xfId="0" applyFont="1"/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0" fillId="0" borderId="3" xfId="0" applyBorder="1"/>
    <xf numFmtId="0" fontId="4" fillId="0" borderId="7" xfId="0" applyFont="1" applyBorder="1"/>
    <xf numFmtId="0" fontId="4" fillId="0" borderId="8" xfId="0" applyFont="1" applyBorder="1"/>
    <xf numFmtId="3" fontId="4" fillId="0" borderId="0" xfId="0" applyNumberFormat="1" applyFont="1" applyBorder="1"/>
    <xf numFmtId="0" fontId="4" fillId="0" borderId="7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indent="1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1085182</xdr:colOff>
      <xdr:row>0</xdr:row>
      <xdr:rowOff>579170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71D95A-C479-48E4-8A49-E88897CE7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5182" cy="5791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1085182</xdr:colOff>
      <xdr:row>0</xdr:row>
      <xdr:rowOff>579170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541BBB-317E-4A27-B812-3B72A862D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5182" cy="5791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1085182</xdr:colOff>
      <xdr:row>0</xdr:row>
      <xdr:rowOff>579170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FBEDA9-960C-4D6C-9FC9-3882504B0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5182" cy="5791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1085182</xdr:colOff>
      <xdr:row>0</xdr:row>
      <xdr:rowOff>579170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F55A7F-B651-4B40-BDD3-C8B6B3213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5182" cy="5791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1085182</xdr:colOff>
      <xdr:row>0</xdr:row>
      <xdr:rowOff>579170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ACA1D1-325D-46AC-B0AE-15C3A4DFB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5182" cy="5791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1085182</xdr:colOff>
      <xdr:row>0</xdr:row>
      <xdr:rowOff>579170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A23B45-441F-430E-A1E6-2E088D462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5182" cy="5791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1085182</xdr:colOff>
      <xdr:row>0</xdr:row>
      <xdr:rowOff>579170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08932E-183D-47EF-AD50-5C4403D97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5182" cy="5791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1085090</xdr:colOff>
      <xdr:row>0</xdr:row>
      <xdr:rowOff>579121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E47D892-751E-4906-97B6-47A63351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090" cy="5791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3D8F7-836D-44B7-92AE-E6CFD587DA47}">
  <dimension ref="A1:K13"/>
  <sheetViews>
    <sheetView tabSelected="1" workbookViewId="0">
      <selection activeCell="A2" sqref="A2"/>
    </sheetView>
  </sheetViews>
  <sheetFormatPr defaultRowHeight="14.4" x14ac:dyDescent="0.3"/>
  <cols>
    <col min="1" max="1" width="17.6640625" customWidth="1"/>
    <col min="2" max="10" width="14.6640625" customWidth="1"/>
  </cols>
  <sheetData>
    <row r="1" spans="1:11" ht="49.95" customHeight="1" x14ac:dyDescent="0.3"/>
    <row r="2" spans="1:11" x14ac:dyDescent="0.3">
      <c r="A2" s="2" t="s">
        <v>41</v>
      </c>
    </row>
    <row r="4" spans="1:11" x14ac:dyDescent="0.3">
      <c r="A4" s="81"/>
      <c r="B4" s="79" t="s">
        <v>29</v>
      </c>
      <c r="C4" s="79"/>
      <c r="D4" s="79"/>
      <c r="E4" s="79" t="s">
        <v>35</v>
      </c>
      <c r="F4" s="79"/>
      <c r="G4" s="79"/>
      <c r="H4" s="79" t="s">
        <v>30</v>
      </c>
      <c r="I4" s="79"/>
      <c r="J4" s="80"/>
      <c r="K4" s="6"/>
    </row>
    <row r="5" spans="1:11" ht="22.8" x14ac:dyDescent="0.3">
      <c r="A5" s="82"/>
      <c r="B5" s="11" t="s">
        <v>31</v>
      </c>
      <c r="C5" s="4" t="s">
        <v>48</v>
      </c>
      <c r="D5" s="4" t="s">
        <v>49</v>
      </c>
      <c r="E5" s="78" t="s">
        <v>31</v>
      </c>
      <c r="F5" s="75" t="s">
        <v>48</v>
      </c>
      <c r="G5" s="75" t="s">
        <v>49</v>
      </c>
      <c r="H5" s="78" t="s">
        <v>31</v>
      </c>
      <c r="I5" s="75" t="s">
        <v>48</v>
      </c>
      <c r="J5" s="76" t="s">
        <v>49</v>
      </c>
      <c r="K5" s="6"/>
    </row>
    <row r="6" spans="1:11" x14ac:dyDescent="0.3">
      <c r="A6" s="12" t="s">
        <v>0</v>
      </c>
      <c r="B6" s="13"/>
      <c r="C6" s="13"/>
      <c r="D6" s="10"/>
      <c r="E6" s="14"/>
      <c r="F6" s="14"/>
      <c r="G6" s="10"/>
      <c r="H6" s="14"/>
      <c r="I6" s="14"/>
      <c r="J6" s="14"/>
      <c r="K6" s="6"/>
    </row>
    <row r="7" spans="1:11" x14ac:dyDescent="0.3">
      <c r="A7" s="23" t="s">
        <v>38</v>
      </c>
      <c r="B7" s="17">
        <v>1383</v>
      </c>
      <c r="C7" s="18">
        <f>B7/D7*100</f>
        <v>2.4711431940821211</v>
      </c>
      <c r="D7" s="19">
        <v>55966</v>
      </c>
      <c r="E7" s="17">
        <v>1553</v>
      </c>
      <c r="F7" s="18">
        <f>E7/G7*100</f>
        <v>2.6852716395200056</v>
      </c>
      <c r="G7" s="19">
        <v>57834</v>
      </c>
      <c r="H7" s="18">
        <v>1671</v>
      </c>
      <c r="I7" s="18">
        <f>H7/J7*100</f>
        <v>2.2755436928901176</v>
      </c>
      <c r="J7" s="17">
        <v>73433</v>
      </c>
      <c r="K7" s="6"/>
    </row>
    <row r="8" spans="1:11" x14ac:dyDescent="0.3">
      <c r="A8" s="23" t="s">
        <v>39</v>
      </c>
      <c r="B8" s="17">
        <v>960</v>
      </c>
      <c r="C8" s="18">
        <f>B8/D8*100</f>
        <v>7.9194852334598247</v>
      </c>
      <c r="D8" s="19">
        <v>12122</v>
      </c>
      <c r="E8" s="17">
        <v>1043</v>
      </c>
      <c r="F8" s="18">
        <f>E8/G8*100</f>
        <v>8.6070308631787427</v>
      </c>
      <c r="G8" s="19">
        <v>12118</v>
      </c>
      <c r="H8" s="18">
        <v>1178</v>
      </c>
      <c r="I8" s="18">
        <f>H8/J8*100</f>
        <v>9.6859069232034205</v>
      </c>
      <c r="J8" s="17">
        <v>12162</v>
      </c>
      <c r="K8" s="6"/>
    </row>
    <row r="9" spans="1:11" x14ac:dyDescent="0.3">
      <c r="A9" s="12" t="s">
        <v>1</v>
      </c>
      <c r="B9" s="20">
        <v>2343</v>
      </c>
      <c r="C9" s="21">
        <v>3.4411350017624249</v>
      </c>
      <c r="D9" s="22">
        <v>68088</v>
      </c>
      <c r="E9" s="20">
        <v>2596</v>
      </c>
      <c r="F9" s="21">
        <v>3.7111161939615736</v>
      </c>
      <c r="G9" s="22">
        <v>69952</v>
      </c>
      <c r="H9" s="21">
        <v>2849</v>
      </c>
      <c r="I9" s="21">
        <v>3.3284654477481164</v>
      </c>
      <c r="J9" s="20">
        <v>85595</v>
      </c>
      <c r="K9" s="6"/>
    </row>
    <row r="10" spans="1:11" x14ac:dyDescent="0.3">
      <c r="A10" s="3"/>
      <c r="B10" s="7"/>
      <c r="C10" s="8"/>
      <c r="D10" s="7"/>
      <c r="E10" s="7"/>
      <c r="F10" s="8"/>
      <c r="G10" s="7"/>
      <c r="H10" s="8"/>
      <c r="I10" s="8"/>
      <c r="J10" s="7"/>
      <c r="K10" s="3"/>
    </row>
    <row r="11" spans="1:11" x14ac:dyDescent="0.3">
      <c r="A11" s="3"/>
      <c r="B11" s="7"/>
      <c r="C11" s="8"/>
      <c r="D11" s="7"/>
      <c r="E11" s="7"/>
      <c r="F11" s="8"/>
      <c r="G11" s="7"/>
      <c r="H11" s="8"/>
      <c r="I11" s="8"/>
      <c r="J11" s="7"/>
      <c r="K11" s="3"/>
    </row>
    <row r="12" spans="1:1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</sheetData>
  <mergeCells count="4">
    <mergeCell ref="B4:D4"/>
    <mergeCell ref="E4:G4"/>
    <mergeCell ref="H4:J4"/>
    <mergeCell ref="A4:A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9E957-B14A-4627-9AAA-D874DC047C36}">
  <dimension ref="A1:K13"/>
  <sheetViews>
    <sheetView zoomScaleNormal="100" workbookViewId="0">
      <selection activeCell="A2" sqref="A2"/>
    </sheetView>
  </sheetViews>
  <sheetFormatPr defaultRowHeight="14.4" x14ac:dyDescent="0.3"/>
  <cols>
    <col min="1" max="1" width="17.6640625" customWidth="1"/>
    <col min="2" max="10" width="14.6640625" customWidth="1"/>
  </cols>
  <sheetData>
    <row r="1" spans="1:11" ht="49.95" customHeight="1" x14ac:dyDescent="0.3"/>
    <row r="2" spans="1:11" x14ac:dyDescent="0.3">
      <c r="A2" s="1" t="s">
        <v>53</v>
      </c>
    </row>
    <row r="4" spans="1:11" x14ac:dyDescent="0.3">
      <c r="A4" s="85"/>
      <c r="B4" s="83" t="s">
        <v>29</v>
      </c>
      <c r="C4" s="83"/>
      <c r="D4" s="83"/>
      <c r="E4" s="83" t="s">
        <v>35</v>
      </c>
      <c r="F4" s="83"/>
      <c r="G4" s="83"/>
      <c r="H4" s="83" t="s">
        <v>30</v>
      </c>
      <c r="I4" s="83"/>
      <c r="J4" s="84"/>
      <c r="K4" s="16"/>
    </row>
    <row r="5" spans="1:11" ht="34.200000000000003" x14ac:dyDescent="0.3">
      <c r="A5" s="86"/>
      <c r="B5" s="4" t="s">
        <v>50</v>
      </c>
      <c r="C5" s="4" t="s">
        <v>51</v>
      </c>
      <c r="D5" s="4" t="s">
        <v>52</v>
      </c>
      <c r="E5" s="75" t="s">
        <v>50</v>
      </c>
      <c r="F5" s="75" t="s">
        <v>51</v>
      </c>
      <c r="G5" s="75" t="s">
        <v>52</v>
      </c>
      <c r="H5" s="75" t="s">
        <v>50</v>
      </c>
      <c r="I5" s="75" t="s">
        <v>51</v>
      </c>
      <c r="J5" s="76" t="s">
        <v>52</v>
      </c>
      <c r="K5" s="24"/>
    </row>
    <row r="6" spans="1:11" x14ac:dyDescent="0.3">
      <c r="A6" s="29" t="s">
        <v>0</v>
      </c>
      <c r="B6" s="13"/>
      <c r="C6" s="13"/>
      <c r="D6" s="13"/>
      <c r="E6" s="9"/>
      <c r="F6" s="14"/>
      <c r="G6" s="10"/>
      <c r="H6" s="13"/>
      <c r="I6" s="13"/>
      <c r="J6" s="13"/>
      <c r="K6" s="16"/>
    </row>
    <row r="7" spans="1:11" x14ac:dyDescent="0.3">
      <c r="A7" s="23" t="s">
        <v>38</v>
      </c>
      <c r="B7" s="32">
        <v>15314</v>
      </c>
      <c r="C7" s="28">
        <f>B7/D7*100</f>
        <v>13.454932040029169</v>
      </c>
      <c r="D7" s="32">
        <v>113817</v>
      </c>
      <c r="E7" s="33">
        <v>14971</v>
      </c>
      <c r="F7" s="28">
        <f>E7/G7*100</f>
        <v>12.744096566048658</v>
      </c>
      <c r="G7" s="34">
        <v>117474</v>
      </c>
      <c r="H7" s="32">
        <v>16626</v>
      </c>
      <c r="I7" s="28">
        <f>H7/J7*100</f>
        <v>12.828406749843754</v>
      </c>
      <c r="J7" s="32">
        <v>129603</v>
      </c>
      <c r="K7" s="16"/>
    </row>
    <row r="8" spans="1:11" x14ac:dyDescent="0.3">
      <c r="A8" s="23" t="s">
        <v>39</v>
      </c>
      <c r="B8" s="32">
        <v>14385</v>
      </c>
      <c r="C8" s="28">
        <f>B8/D8*100</f>
        <v>19.229483871830176</v>
      </c>
      <c r="D8" s="32">
        <v>74807</v>
      </c>
      <c r="E8" s="33">
        <v>15127</v>
      </c>
      <c r="F8" s="28">
        <f>E8/G8*100</f>
        <v>19.607004445827016</v>
      </c>
      <c r="G8" s="34">
        <v>77151</v>
      </c>
      <c r="H8" s="32">
        <v>17202</v>
      </c>
      <c r="I8" s="28">
        <f>H8/J8*100</f>
        <v>21.172734657706226</v>
      </c>
      <c r="J8" s="32">
        <v>81246</v>
      </c>
      <c r="K8" s="16"/>
    </row>
    <row r="9" spans="1:11" x14ac:dyDescent="0.3">
      <c r="A9" s="30" t="s">
        <v>1</v>
      </c>
      <c r="B9" s="20">
        <v>29699</v>
      </c>
      <c r="C9" s="25">
        <v>15.745080159470692</v>
      </c>
      <c r="D9" s="20">
        <v>188624</v>
      </c>
      <c r="E9" s="35">
        <v>30098</v>
      </c>
      <c r="F9" s="25">
        <v>15.46461143224149</v>
      </c>
      <c r="G9" s="22">
        <v>194625</v>
      </c>
      <c r="H9" s="20">
        <v>33828</v>
      </c>
      <c r="I9" s="25">
        <v>16.043709005022553</v>
      </c>
      <c r="J9" s="20">
        <v>210849</v>
      </c>
      <c r="K9" s="16"/>
    </row>
    <row r="10" spans="1:11" x14ac:dyDescent="0.3">
      <c r="A10" s="24"/>
      <c r="B10" s="24"/>
      <c r="C10" s="25"/>
      <c r="D10" s="24"/>
      <c r="E10" s="24"/>
      <c r="F10" s="25"/>
      <c r="G10" s="24"/>
      <c r="H10" s="24"/>
      <c r="I10" s="25"/>
      <c r="J10" s="24"/>
      <c r="K10" s="16"/>
    </row>
    <row r="11" spans="1:11" x14ac:dyDescent="0.3">
      <c r="A11" s="24"/>
      <c r="K11" s="16"/>
    </row>
    <row r="12" spans="1:11" x14ac:dyDescent="0.3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spans="1:11" x14ac:dyDescent="0.3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</row>
  </sheetData>
  <mergeCells count="4">
    <mergeCell ref="B4:D4"/>
    <mergeCell ref="E4:G4"/>
    <mergeCell ref="H4:J4"/>
    <mergeCell ref="A4:A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5E34E-A616-49EC-969E-5ED7F016A88C}">
  <dimension ref="A1:H17"/>
  <sheetViews>
    <sheetView workbookViewId="0">
      <selection activeCell="A2" sqref="A2"/>
    </sheetView>
  </sheetViews>
  <sheetFormatPr defaultRowHeight="14.4" x14ac:dyDescent="0.3"/>
  <cols>
    <col min="1" max="1" width="17.6640625" customWidth="1"/>
    <col min="2" max="7" width="14.6640625" customWidth="1"/>
  </cols>
  <sheetData>
    <row r="1" spans="1:8" ht="49.95" customHeight="1" x14ac:dyDescent="0.3"/>
    <row r="2" spans="1:8" x14ac:dyDescent="0.3">
      <c r="A2" s="2" t="s">
        <v>42</v>
      </c>
    </row>
    <row r="4" spans="1:8" x14ac:dyDescent="0.3">
      <c r="A4" s="89"/>
      <c r="B4" s="87" t="s">
        <v>29</v>
      </c>
      <c r="C4" s="87"/>
      <c r="D4" s="87" t="s">
        <v>35</v>
      </c>
      <c r="E4" s="87"/>
      <c r="F4" s="87" t="s">
        <v>30</v>
      </c>
      <c r="G4" s="88"/>
      <c r="H4" s="36"/>
    </row>
    <row r="5" spans="1:8" ht="22.8" x14ac:dyDescent="0.3">
      <c r="A5" s="89"/>
      <c r="B5" s="39" t="s">
        <v>31</v>
      </c>
      <c r="C5" s="4" t="s">
        <v>47</v>
      </c>
      <c r="D5" s="77" t="s">
        <v>31</v>
      </c>
      <c r="E5" s="75" t="s">
        <v>47</v>
      </c>
      <c r="F5" s="77" t="s">
        <v>31</v>
      </c>
      <c r="G5" s="76" t="s">
        <v>47</v>
      </c>
      <c r="H5" s="36"/>
    </row>
    <row r="6" spans="1:8" x14ac:dyDescent="0.3">
      <c r="A6" s="29" t="s">
        <v>5</v>
      </c>
      <c r="B6" s="26"/>
      <c r="C6" s="38"/>
      <c r="D6" s="41"/>
      <c r="E6" s="42"/>
      <c r="F6" s="26"/>
      <c r="G6" s="38"/>
      <c r="H6" s="36"/>
    </row>
    <row r="7" spans="1:8" x14ac:dyDescent="0.3">
      <c r="A7" s="31" t="s">
        <v>2</v>
      </c>
      <c r="B7" s="32">
        <v>1873</v>
      </c>
      <c r="C7" s="15">
        <v>79.940247545881348</v>
      </c>
      <c r="D7" s="33">
        <v>1923</v>
      </c>
      <c r="E7" s="40">
        <v>74.075500770416028</v>
      </c>
      <c r="F7" s="32">
        <v>2198</v>
      </c>
      <c r="G7" s="15">
        <v>77.149877149877156</v>
      </c>
      <c r="H7" s="36"/>
    </row>
    <row r="8" spans="1:8" x14ac:dyDescent="0.3">
      <c r="A8" s="31" t="s">
        <v>3</v>
      </c>
      <c r="B8" s="32">
        <v>9</v>
      </c>
      <c r="C8" s="15">
        <v>0.38412291933418691</v>
      </c>
      <c r="D8" s="33">
        <v>9</v>
      </c>
      <c r="E8" s="40">
        <v>0.34668721109399075</v>
      </c>
      <c r="F8" s="32">
        <v>8</v>
      </c>
      <c r="G8" s="15">
        <v>0.2808002808002808</v>
      </c>
      <c r="H8" s="36"/>
    </row>
    <row r="9" spans="1:8" x14ac:dyDescent="0.3">
      <c r="A9" s="31" t="s">
        <v>4</v>
      </c>
      <c r="B9" s="32">
        <v>461</v>
      </c>
      <c r="C9" s="15">
        <v>19.675629534784463</v>
      </c>
      <c r="D9" s="33">
        <v>664</v>
      </c>
      <c r="E9" s="40">
        <v>25.577812018489986</v>
      </c>
      <c r="F9" s="32">
        <v>643</v>
      </c>
      <c r="G9" s="15">
        <v>22.569322569322569</v>
      </c>
      <c r="H9" s="36"/>
    </row>
    <row r="10" spans="1:8" x14ac:dyDescent="0.3">
      <c r="A10" s="30" t="s">
        <v>1</v>
      </c>
      <c r="B10" s="32">
        <v>2343</v>
      </c>
      <c r="C10" s="15">
        <v>100</v>
      </c>
      <c r="D10" s="33">
        <v>2596</v>
      </c>
      <c r="E10" s="40">
        <v>100</v>
      </c>
      <c r="F10" s="32">
        <v>2849</v>
      </c>
      <c r="G10" s="15">
        <v>100</v>
      </c>
      <c r="H10" s="36"/>
    </row>
    <row r="11" spans="1:8" x14ac:dyDescent="0.3">
      <c r="A11" s="36"/>
      <c r="B11" s="36"/>
      <c r="C11" s="36"/>
      <c r="D11" s="36"/>
      <c r="E11" s="36"/>
      <c r="F11" s="36"/>
      <c r="G11" s="36"/>
      <c r="H11" s="36"/>
    </row>
    <row r="12" spans="1:8" x14ac:dyDescent="0.3">
      <c r="A12" s="36"/>
      <c r="B12" s="36"/>
      <c r="C12" s="36"/>
      <c r="D12" s="36"/>
      <c r="E12" s="36"/>
      <c r="F12" s="36"/>
      <c r="G12" s="36"/>
      <c r="H12" s="36"/>
    </row>
    <row r="14" spans="1:8" x14ac:dyDescent="0.3">
      <c r="E14" s="15"/>
    </row>
    <row r="15" spans="1:8" x14ac:dyDescent="0.3">
      <c r="E15" s="15"/>
    </row>
    <row r="16" spans="1:8" x14ac:dyDescent="0.3">
      <c r="E16" s="15"/>
    </row>
    <row r="17" spans="5:5" x14ac:dyDescent="0.3">
      <c r="E17" s="15"/>
    </row>
  </sheetData>
  <mergeCells count="4">
    <mergeCell ref="B4:C4"/>
    <mergeCell ref="D4:E4"/>
    <mergeCell ref="F4:G4"/>
    <mergeCell ref="A4:A5"/>
  </mergeCells>
  <pageMargins left="0.7" right="0.7" top="0.75" bottom="0.75" header="0.3" footer="0.3"/>
  <pageSetup paperSize="9" orientation="portrait" verticalDpi="598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B1DBB-E05E-4C9D-9BFA-0119E4D4AC20}">
  <dimension ref="A1:K13"/>
  <sheetViews>
    <sheetView workbookViewId="0">
      <selection activeCell="A2" sqref="A2"/>
    </sheetView>
  </sheetViews>
  <sheetFormatPr defaultRowHeight="14.4" x14ac:dyDescent="0.3"/>
  <cols>
    <col min="1" max="1" width="17.6640625" customWidth="1"/>
    <col min="2" max="10" width="14.6640625" customWidth="1"/>
  </cols>
  <sheetData>
    <row r="1" spans="1:11" ht="49.95" customHeight="1" x14ac:dyDescent="0.3"/>
    <row r="2" spans="1:11" x14ac:dyDescent="0.3">
      <c r="A2" s="1" t="s">
        <v>54</v>
      </c>
    </row>
    <row r="4" spans="1:11" x14ac:dyDescent="0.3">
      <c r="A4" s="90"/>
      <c r="B4" s="79" t="s">
        <v>29</v>
      </c>
      <c r="C4" s="79"/>
      <c r="D4" s="79"/>
      <c r="E4" s="79" t="s">
        <v>35</v>
      </c>
      <c r="F4" s="79"/>
      <c r="G4" s="79"/>
      <c r="H4" s="79" t="s">
        <v>30</v>
      </c>
      <c r="I4" s="79"/>
      <c r="J4" s="80"/>
      <c r="K4" s="43"/>
    </row>
    <row r="5" spans="1:11" ht="22.8" x14ac:dyDescent="0.3">
      <c r="A5" s="90"/>
      <c r="B5" s="4" t="s">
        <v>31</v>
      </c>
      <c r="C5" s="4" t="s">
        <v>19</v>
      </c>
      <c r="D5" s="4" t="s">
        <v>32</v>
      </c>
      <c r="E5" s="4" t="s">
        <v>31</v>
      </c>
      <c r="F5" s="4" t="s">
        <v>19</v>
      </c>
      <c r="G5" s="4" t="s">
        <v>32</v>
      </c>
      <c r="H5" s="4" t="s">
        <v>31</v>
      </c>
      <c r="I5" s="4" t="s">
        <v>19</v>
      </c>
      <c r="J5" s="5" t="s">
        <v>32</v>
      </c>
      <c r="K5" s="43"/>
    </row>
    <row r="6" spans="1:11" x14ac:dyDescent="0.3">
      <c r="A6" s="74" t="s">
        <v>6</v>
      </c>
      <c r="B6" s="45">
        <v>7.6397780623132743</v>
      </c>
      <c r="C6" s="45">
        <v>19.333263165838225</v>
      </c>
      <c r="D6" s="45">
        <v>13.155325095121048</v>
      </c>
      <c r="E6" s="46">
        <v>6.00924499229584</v>
      </c>
      <c r="F6" s="47">
        <v>13.996458302906381</v>
      </c>
      <c r="G6" s="48">
        <v>9.0172104458768025</v>
      </c>
      <c r="H6" s="45">
        <v>8.8803088803088812</v>
      </c>
      <c r="I6" s="45">
        <v>20.143206030198975</v>
      </c>
      <c r="J6" s="45">
        <v>12.581293602932481</v>
      </c>
      <c r="K6" s="43"/>
    </row>
    <row r="7" spans="1:11" x14ac:dyDescent="0.3">
      <c r="A7" s="23" t="s">
        <v>7</v>
      </c>
      <c r="B7" s="45">
        <v>92.360221937686731</v>
      </c>
      <c r="C7" s="45">
        <v>80.666736834161782</v>
      </c>
      <c r="D7" s="45">
        <v>86.844674904878943</v>
      </c>
      <c r="E7" s="49">
        <v>93.990755007704166</v>
      </c>
      <c r="F7" s="45">
        <v>86.003541697093624</v>
      </c>
      <c r="G7" s="50">
        <v>90.982789554123201</v>
      </c>
      <c r="H7" s="45">
        <v>91.119691119691112</v>
      </c>
      <c r="I7" s="45">
        <v>79.856793969801018</v>
      </c>
      <c r="J7" s="45">
        <v>87.41870639706751</v>
      </c>
      <c r="K7" s="43"/>
    </row>
    <row r="8" spans="1:11" x14ac:dyDescent="0.3">
      <c r="A8" s="44" t="s">
        <v>1</v>
      </c>
      <c r="B8" s="51">
        <v>100</v>
      </c>
      <c r="C8" s="51">
        <v>100</v>
      </c>
      <c r="D8" s="51">
        <v>99.999999999999986</v>
      </c>
      <c r="E8" s="52">
        <v>100</v>
      </c>
      <c r="F8" s="51">
        <v>100</v>
      </c>
      <c r="G8" s="53">
        <v>100</v>
      </c>
      <c r="H8" s="51">
        <v>100</v>
      </c>
      <c r="I8" s="51">
        <v>100</v>
      </c>
      <c r="J8" s="51">
        <v>99.999999999999986</v>
      </c>
      <c r="K8" s="43"/>
    </row>
    <row r="9" spans="1:11" x14ac:dyDescent="0.3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11" x14ac:dyDescent="0.3">
      <c r="A10" s="43"/>
      <c r="K10" s="43"/>
    </row>
    <row r="11" spans="1:11" x14ac:dyDescent="0.3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1:11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spans="1:11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</row>
  </sheetData>
  <mergeCells count="4">
    <mergeCell ref="B4:D4"/>
    <mergeCell ref="E4:G4"/>
    <mergeCell ref="H4:J4"/>
    <mergeCell ref="A4:A5"/>
  </mergeCells>
  <pageMargins left="0.7" right="0.7" top="0.75" bottom="0.75" header="0.3" footer="0.3"/>
  <pageSetup paperSize="9" orientation="portrait" verticalDpi="598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51B13-A58A-46D4-AB6A-F8414E11A64C}">
  <dimension ref="A1:G14"/>
  <sheetViews>
    <sheetView workbookViewId="0">
      <selection activeCell="A2" sqref="A2"/>
    </sheetView>
  </sheetViews>
  <sheetFormatPr defaultRowHeight="14.4" x14ac:dyDescent="0.3"/>
  <cols>
    <col min="1" max="1" width="18.33203125" customWidth="1"/>
    <col min="2" max="2" width="17.44140625" customWidth="1"/>
    <col min="3" max="3" width="18.44140625" customWidth="1"/>
    <col min="4" max="4" width="14.109375" customWidth="1"/>
    <col min="5" max="5" width="14.33203125" customWidth="1"/>
  </cols>
  <sheetData>
    <row r="1" spans="1:7" ht="49.95" customHeight="1" x14ac:dyDescent="0.3"/>
    <row r="2" spans="1:7" x14ac:dyDescent="0.3">
      <c r="A2" s="2" t="s">
        <v>43</v>
      </c>
    </row>
    <row r="4" spans="1:7" x14ac:dyDescent="0.3">
      <c r="A4" s="59"/>
      <c r="B4" s="60" t="s">
        <v>11</v>
      </c>
      <c r="C4" s="60" t="s">
        <v>29</v>
      </c>
      <c r="D4" s="60" t="s">
        <v>35</v>
      </c>
      <c r="E4" s="61" t="s">
        <v>30</v>
      </c>
      <c r="F4" s="55"/>
      <c r="G4" s="36"/>
    </row>
    <row r="5" spans="1:7" x14ac:dyDescent="0.3">
      <c r="A5" s="91" t="s">
        <v>33</v>
      </c>
      <c r="B5" s="63" t="s">
        <v>8</v>
      </c>
      <c r="C5" s="57">
        <v>24.88262910798122</v>
      </c>
      <c r="D5" s="57">
        <v>22.842835130970723</v>
      </c>
      <c r="E5" s="57">
        <v>25.061425061425062</v>
      </c>
      <c r="F5" s="55"/>
      <c r="G5" s="36"/>
    </row>
    <row r="6" spans="1:7" x14ac:dyDescent="0.3">
      <c r="A6" s="91"/>
      <c r="B6" s="64" t="s">
        <v>9</v>
      </c>
      <c r="C6" s="57">
        <v>75.117370892018769</v>
      </c>
      <c r="D6" s="57">
        <v>77.157164869029273</v>
      </c>
      <c r="E6" s="57">
        <v>74.938574938574945</v>
      </c>
      <c r="F6" s="55"/>
      <c r="G6" s="36"/>
    </row>
    <row r="7" spans="1:7" x14ac:dyDescent="0.3">
      <c r="A7" s="56" t="s">
        <v>34</v>
      </c>
      <c r="B7" s="64"/>
      <c r="C7" s="58">
        <v>100</v>
      </c>
      <c r="D7" s="58">
        <v>100</v>
      </c>
      <c r="E7" s="58">
        <v>99.999999999999986</v>
      </c>
      <c r="F7" s="55"/>
      <c r="G7" s="36"/>
    </row>
    <row r="8" spans="1:7" x14ac:dyDescent="0.3">
      <c r="A8" s="91" t="s">
        <v>44</v>
      </c>
      <c r="B8" s="64" t="s">
        <v>8</v>
      </c>
      <c r="C8" s="57">
        <v>18.105980495828927</v>
      </c>
      <c r="D8" s="57">
        <v>20.155249313815187</v>
      </c>
      <c r="E8" s="57">
        <v>21.186985221099363</v>
      </c>
      <c r="F8" s="55"/>
      <c r="G8" s="36"/>
    </row>
    <row r="9" spans="1:7" x14ac:dyDescent="0.3">
      <c r="A9" s="91"/>
      <c r="B9" s="64" t="s">
        <v>9</v>
      </c>
      <c r="C9" s="57">
        <v>81.894019504171069</v>
      </c>
      <c r="D9" s="57">
        <v>79.844750686184824</v>
      </c>
      <c r="E9" s="57">
        <v>78.813014778900637</v>
      </c>
      <c r="F9" s="55"/>
      <c r="G9" s="36"/>
    </row>
    <row r="10" spans="1:7" x14ac:dyDescent="0.3">
      <c r="A10" s="56" t="s">
        <v>10</v>
      </c>
      <c r="B10" s="62"/>
      <c r="C10" s="58">
        <v>100</v>
      </c>
      <c r="D10" s="58">
        <v>100</v>
      </c>
      <c r="E10" s="58">
        <v>99.999999999999986</v>
      </c>
      <c r="F10" s="55"/>
      <c r="G10" s="36"/>
    </row>
    <row r="11" spans="1:7" x14ac:dyDescent="0.3">
      <c r="A11" s="55"/>
      <c r="B11" s="55"/>
      <c r="C11" s="55"/>
      <c r="D11" s="55"/>
      <c r="E11" s="55"/>
      <c r="F11" s="55"/>
      <c r="G11" s="36"/>
    </row>
    <row r="12" spans="1:7" x14ac:dyDescent="0.3">
      <c r="A12" s="55"/>
      <c r="B12" s="55"/>
      <c r="C12" s="55"/>
      <c r="D12" s="55"/>
      <c r="E12" s="55"/>
      <c r="F12" s="55"/>
      <c r="G12" s="36"/>
    </row>
    <row r="13" spans="1:7" x14ac:dyDescent="0.3">
      <c r="A13" s="55"/>
      <c r="B13" s="55"/>
      <c r="C13" s="55"/>
      <c r="D13" s="55"/>
      <c r="E13" s="55"/>
      <c r="F13" s="55"/>
      <c r="G13" s="36"/>
    </row>
    <row r="14" spans="1:7" x14ac:dyDescent="0.3">
      <c r="A14" s="36"/>
      <c r="B14" s="36"/>
      <c r="C14" s="36"/>
      <c r="D14" s="36"/>
      <c r="E14" s="36"/>
      <c r="F14" s="36"/>
      <c r="G14" s="36"/>
    </row>
  </sheetData>
  <mergeCells count="2">
    <mergeCell ref="A5:A6"/>
    <mergeCell ref="A8:A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5B59A-0228-4C4E-B63D-D42701DD7D8F}">
  <dimension ref="A1:G24"/>
  <sheetViews>
    <sheetView workbookViewId="0">
      <selection activeCell="A2" sqref="A2"/>
    </sheetView>
  </sheetViews>
  <sheetFormatPr defaultRowHeight="14.4" x14ac:dyDescent="0.3"/>
  <cols>
    <col min="1" max="1" width="34.6640625" customWidth="1"/>
    <col min="2" max="4" width="13.6640625" customWidth="1"/>
  </cols>
  <sheetData>
    <row r="1" spans="1:7" ht="49.95" customHeight="1" x14ac:dyDescent="0.3"/>
    <row r="2" spans="1:7" x14ac:dyDescent="0.3">
      <c r="A2" s="1" t="s">
        <v>45</v>
      </c>
    </row>
    <row r="4" spans="1:7" x14ac:dyDescent="0.3">
      <c r="A4" s="66"/>
      <c r="B4" s="39" t="s">
        <v>29</v>
      </c>
      <c r="C4" s="39" t="s">
        <v>35</v>
      </c>
      <c r="D4" s="67" t="s">
        <v>30</v>
      </c>
      <c r="E4" s="37"/>
      <c r="F4" s="37"/>
      <c r="G4" s="36"/>
    </row>
    <row r="5" spans="1:7" x14ac:dyDescent="0.3">
      <c r="A5" s="68" t="s">
        <v>40</v>
      </c>
      <c r="B5" s="54">
        <v>17.157490396927017</v>
      </c>
      <c r="C5" s="54">
        <v>16.332819722650228</v>
      </c>
      <c r="D5" s="54">
        <v>16.953316953316953</v>
      </c>
      <c r="E5" s="37"/>
      <c r="F5" s="37"/>
      <c r="G5" s="36"/>
    </row>
    <row r="6" spans="1:7" x14ac:dyDescent="0.3">
      <c r="A6" s="69" t="s">
        <v>21</v>
      </c>
      <c r="B6" s="54">
        <v>16.218523260776781</v>
      </c>
      <c r="C6" s="54">
        <v>17.026194144838215</v>
      </c>
      <c r="D6" s="54">
        <v>19.831519831519831</v>
      </c>
      <c r="E6" s="37"/>
      <c r="F6" s="37"/>
      <c r="G6" s="36"/>
    </row>
    <row r="7" spans="1:7" x14ac:dyDescent="0.3">
      <c r="A7" s="69" t="s">
        <v>22</v>
      </c>
      <c r="B7" s="54">
        <v>21.510883482714469</v>
      </c>
      <c r="C7" s="54">
        <v>19.414483821263481</v>
      </c>
      <c r="D7" s="54">
        <v>18.146718146718147</v>
      </c>
      <c r="E7" s="37"/>
      <c r="F7" s="37"/>
      <c r="G7" s="36"/>
    </row>
    <row r="8" spans="1:7" x14ac:dyDescent="0.3">
      <c r="A8" s="69" t="s">
        <v>23</v>
      </c>
      <c r="B8" s="54">
        <v>12.590695689287237</v>
      </c>
      <c r="C8" s="54">
        <v>15.138674884437597</v>
      </c>
      <c r="D8" s="54">
        <v>13.338013338013338</v>
      </c>
      <c r="E8" s="37"/>
      <c r="F8" s="37"/>
      <c r="G8" s="36"/>
    </row>
    <row r="9" spans="1:7" x14ac:dyDescent="0.3">
      <c r="A9" s="69" t="s">
        <v>24</v>
      </c>
      <c r="B9" s="54">
        <v>5.2923602219376864</v>
      </c>
      <c r="C9" s="54">
        <v>5.1617873651771955</v>
      </c>
      <c r="D9" s="54">
        <v>5.5458055458055462</v>
      </c>
      <c r="E9" s="37"/>
      <c r="F9" s="37"/>
      <c r="G9" s="36"/>
    </row>
    <row r="10" spans="1:7" x14ac:dyDescent="0.3">
      <c r="A10" s="69" t="s">
        <v>25</v>
      </c>
      <c r="B10" s="54">
        <v>10.200597524541188</v>
      </c>
      <c r="C10" s="54">
        <v>10.978428351309708</v>
      </c>
      <c r="D10" s="54">
        <v>10.249210249210249</v>
      </c>
      <c r="E10" s="37"/>
      <c r="F10" s="37"/>
      <c r="G10" s="36"/>
    </row>
    <row r="11" spans="1:7" x14ac:dyDescent="0.3">
      <c r="A11" s="69" t="s">
        <v>26</v>
      </c>
      <c r="B11" s="54">
        <v>5.078958600085361</v>
      </c>
      <c r="C11" s="54">
        <v>4.0061633281972266</v>
      </c>
      <c r="D11" s="54">
        <v>4.6332046332046328</v>
      </c>
      <c r="E11" s="37"/>
      <c r="F11" s="37"/>
      <c r="G11" s="36"/>
    </row>
    <row r="12" spans="1:7" x14ac:dyDescent="0.3">
      <c r="A12" s="30" t="s">
        <v>12</v>
      </c>
      <c r="B12" s="54">
        <v>11.950490823730259</v>
      </c>
      <c r="C12" s="54">
        <v>11.941448382126348</v>
      </c>
      <c r="D12" s="54">
        <v>11.302211302211303</v>
      </c>
      <c r="E12" s="37"/>
      <c r="F12" s="37"/>
      <c r="G12" s="36"/>
    </row>
    <row r="13" spans="1:7" x14ac:dyDescent="0.3">
      <c r="A13" s="30"/>
      <c r="B13" s="54">
        <v>100</v>
      </c>
      <c r="C13" s="54">
        <v>100</v>
      </c>
      <c r="D13" s="54">
        <v>100</v>
      </c>
      <c r="E13" s="37"/>
      <c r="F13" s="37"/>
      <c r="G13" s="36"/>
    </row>
    <row r="14" spans="1:7" x14ac:dyDescent="0.3">
      <c r="A14" s="37"/>
      <c r="B14" s="37"/>
      <c r="C14" s="37"/>
      <c r="D14" s="37"/>
      <c r="E14" s="37"/>
      <c r="F14" s="37"/>
      <c r="G14" s="36"/>
    </row>
    <row r="15" spans="1:7" x14ac:dyDescent="0.3">
      <c r="A15" s="37"/>
      <c r="B15" s="37"/>
      <c r="C15" s="37"/>
      <c r="D15" s="37"/>
      <c r="E15" s="37"/>
      <c r="F15" s="37"/>
      <c r="G15" s="36"/>
    </row>
    <row r="16" spans="1:7" x14ac:dyDescent="0.3">
      <c r="A16" s="37"/>
      <c r="B16" s="37"/>
      <c r="C16" s="37"/>
      <c r="D16" s="37"/>
      <c r="E16" s="37"/>
      <c r="F16" s="37"/>
      <c r="G16" s="36"/>
    </row>
    <row r="17" spans="1:7" x14ac:dyDescent="0.3">
      <c r="A17" s="37"/>
      <c r="B17" s="37"/>
      <c r="C17" s="37"/>
      <c r="D17" s="37"/>
      <c r="E17" s="37"/>
      <c r="F17" s="37"/>
      <c r="G17" s="36"/>
    </row>
    <row r="18" spans="1:7" x14ac:dyDescent="0.3">
      <c r="A18" s="37"/>
      <c r="B18" s="37"/>
      <c r="C18" s="37"/>
      <c r="D18" s="37"/>
      <c r="E18" s="37"/>
      <c r="F18" s="37"/>
      <c r="G18" s="36"/>
    </row>
    <row r="19" spans="1:7" x14ac:dyDescent="0.3">
      <c r="A19" s="37"/>
      <c r="B19" s="37"/>
      <c r="C19" s="37"/>
      <c r="D19" s="37"/>
      <c r="E19" s="37"/>
      <c r="F19" s="37"/>
      <c r="G19" s="36"/>
    </row>
    <row r="20" spans="1:7" x14ac:dyDescent="0.3">
      <c r="A20" s="37"/>
      <c r="B20" s="37"/>
      <c r="C20" s="37"/>
      <c r="D20" s="37"/>
      <c r="E20" s="37"/>
      <c r="F20" s="37"/>
      <c r="G20" s="36"/>
    </row>
    <row r="21" spans="1:7" x14ac:dyDescent="0.3">
      <c r="A21" s="36"/>
      <c r="B21" s="36"/>
      <c r="C21" s="36"/>
      <c r="D21" s="36"/>
      <c r="E21" s="36"/>
      <c r="F21" s="36"/>
      <c r="G21" s="36"/>
    </row>
    <row r="22" spans="1:7" x14ac:dyDescent="0.3">
      <c r="A22" s="36"/>
      <c r="B22" s="36"/>
      <c r="C22" s="36"/>
      <c r="D22" s="36"/>
      <c r="E22" s="36"/>
      <c r="F22" s="36"/>
      <c r="G22" s="36"/>
    </row>
    <row r="23" spans="1:7" x14ac:dyDescent="0.3">
      <c r="A23" s="36"/>
      <c r="B23" s="36"/>
      <c r="C23" s="36"/>
      <c r="D23" s="36"/>
      <c r="E23" s="36"/>
      <c r="F23" s="36"/>
      <c r="G23" s="36"/>
    </row>
    <row r="24" spans="1:7" x14ac:dyDescent="0.3">
      <c r="A24" s="36"/>
      <c r="B24" s="36"/>
      <c r="C24" s="36"/>
      <c r="D24" s="36"/>
      <c r="E24" s="36"/>
      <c r="F24" s="36"/>
      <c r="G24" s="36"/>
    </row>
  </sheetData>
  <sortState ref="A5:D13">
    <sortCondition ref="A6"/>
  </sortState>
  <pageMargins left="0.7" right="0.7" top="0.75" bottom="0.75" header="0.3" footer="0.3"/>
  <pageSetup paperSize="9" orientation="portrait" verticalDpi="598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36BD3-6553-4A85-A423-8837CE94725B}">
  <dimension ref="A1:I19"/>
  <sheetViews>
    <sheetView workbookViewId="0">
      <selection activeCell="A2" sqref="A2"/>
    </sheetView>
  </sheetViews>
  <sheetFormatPr defaultRowHeight="14.4" x14ac:dyDescent="0.3"/>
  <cols>
    <col min="1" max="1" width="34.6640625" customWidth="1"/>
    <col min="2" max="7" width="14.6640625" customWidth="1"/>
    <col min="8" max="8" width="13.6640625" bestFit="1" customWidth="1"/>
    <col min="9" max="9" width="10.5546875" bestFit="1" customWidth="1"/>
    <col min="10" max="10" width="14.6640625" bestFit="1" customWidth="1"/>
  </cols>
  <sheetData>
    <row r="1" spans="1:9" ht="49.95" customHeight="1" x14ac:dyDescent="0.3"/>
    <row r="2" spans="1:9" x14ac:dyDescent="0.3">
      <c r="A2" s="1" t="s">
        <v>55</v>
      </c>
    </row>
    <row r="3" spans="1:9" x14ac:dyDescent="0.3">
      <c r="A3" s="37"/>
      <c r="B3" s="37"/>
      <c r="C3" s="37"/>
      <c r="D3" s="37"/>
      <c r="E3" s="37"/>
      <c r="F3" s="37"/>
      <c r="G3" s="37"/>
      <c r="H3" s="37"/>
      <c r="I3" s="37"/>
    </row>
    <row r="4" spans="1:9" x14ac:dyDescent="0.3">
      <c r="A4" s="92"/>
      <c r="B4" s="79" t="s">
        <v>14</v>
      </c>
      <c r="C4" s="79"/>
      <c r="D4" s="79" t="s">
        <v>1</v>
      </c>
      <c r="E4" s="79"/>
      <c r="F4" s="79" t="s">
        <v>36</v>
      </c>
      <c r="G4" s="80" t="s">
        <v>15</v>
      </c>
      <c r="H4" s="37"/>
      <c r="I4" s="37"/>
    </row>
    <row r="5" spans="1:9" ht="22.8" x14ac:dyDescent="0.3">
      <c r="A5" s="92"/>
      <c r="B5" s="4" t="s">
        <v>31</v>
      </c>
      <c r="C5" s="4" t="s">
        <v>49</v>
      </c>
      <c r="D5" s="75" t="s">
        <v>31</v>
      </c>
      <c r="E5" s="75" t="s">
        <v>49</v>
      </c>
      <c r="F5" s="79"/>
      <c r="G5" s="80"/>
      <c r="H5" s="37"/>
      <c r="I5" s="37"/>
    </row>
    <row r="6" spans="1:9" x14ac:dyDescent="0.3">
      <c r="A6" s="29" t="s">
        <v>13</v>
      </c>
      <c r="B6" s="26"/>
      <c r="C6" s="26"/>
      <c r="D6" s="41"/>
      <c r="E6" s="29"/>
      <c r="F6" s="27"/>
      <c r="G6" s="27"/>
      <c r="H6" s="37"/>
      <c r="I6" s="37"/>
    </row>
    <row r="7" spans="1:9" x14ac:dyDescent="0.3">
      <c r="A7" s="30" t="s">
        <v>20</v>
      </c>
      <c r="B7" s="32">
        <v>120</v>
      </c>
      <c r="C7" s="32">
        <v>1816</v>
      </c>
      <c r="D7" s="33">
        <v>483</v>
      </c>
      <c r="E7" s="34">
        <v>11233</v>
      </c>
      <c r="F7" s="15">
        <v>24.844720496894411</v>
      </c>
      <c r="G7" s="15">
        <v>16.166651829431142</v>
      </c>
      <c r="H7" s="37"/>
      <c r="I7" s="37"/>
    </row>
    <row r="8" spans="1:9" x14ac:dyDescent="0.3">
      <c r="A8" s="30" t="s">
        <v>27</v>
      </c>
      <c r="B8" s="32">
        <v>131</v>
      </c>
      <c r="C8" s="32">
        <v>1842</v>
      </c>
      <c r="D8" s="33">
        <v>565</v>
      </c>
      <c r="E8" s="34">
        <v>10072</v>
      </c>
      <c r="F8" s="15">
        <v>23.185840707964601</v>
      </c>
      <c r="G8" s="15">
        <v>18.288324066719618</v>
      </c>
      <c r="H8" s="37"/>
      <c r="I8" s="37"/>
    </row>
    <row r="9" spans="1:9" x14ac:dyDescent="0.3">
      <c r="A9" s="30" t="s">
        <v>28</v>
      </c>
      <c r="B9" s="32">
        <v>127</v>
      </c>
      <c r="C9" s="32">
        <v>3837</v>
      </c>
      <c r="D9" s="33">
        <v>517</v>
      </c>
      <c r="E9" s="34">
        <v>21881</v>
      </c>
      <c r="F9" s="15">
        <v>24.564796905222437</v>
      </c>
      <c r="G9" s="15">
        <v>17.535761619670033</v>
      </c>
      <c r="H9" s="37"/>
      <c r="I9" s="37"/>
    </row>
    <row r="10" spans="1:9" x14ac:dyDescent="0.3">
      <c r="A10" s="30" t="s">
        <v>23</v>
      </c>
      <c r="B10" s="32">
        <v>104</v>
      </c>
      <c r="C10" s="32">
        <v>2772</v>
      </c>
      <c r="D10" s="33">
        <v>380</v>
      </c>
      <c r="E10" s="34">
        <v>11498</v>
      </c>
      <c r="F10" s="15">
        <v>27.368421052631582</v>
      </c>
      <c r="G10" s="15">
        <v>24.108540615759264</v>
      </c>
      <c r="H10" s="37"/>
      <c r="I10" s="37"/>
    </row>
    <row r="11" spans="1:9" x14ac:dyDescent="0.3">
      <c r="A11" s="30" t="s">
        <v>24</v>
      </c>
      <c r="B11" s="32">
        <v>54</v>
      </c>
      <c r="C11" s="32">
        <v>897</v>
      </c>
      <c r="D11" s="33">
        <v>158</v>
      </c>
      <c r="E11" s="34">
        <v>3458</v>
      </c>
      <c r="F11" s="15">
        <v>34.177215189873401</v>
      </c>
      <c r="G11" s="15">
        <v>25.939849624060152</v>
      </c>
      <c r="H11" s="37"/>
      <c r="I11" s="37"/>
    </row>
    <row r="12" spans="1:9" x14ac:dyDescent="0.3">
      <c r="A12" s="30" t="s">
        <v>25</v>
      </c>
      <c r="B12" s="32">
        <v>78</v>
      </c>
      <c r="C12" s="32">
        <v>4675</v>
      </c>
      <c r="D12" s="33">
        <v>292</v>
      </c>
      <c r="E12" s="34">
        <v>15403</v>
      </c>
      <c r="F12" s="15">
        <v>26.712328767123289</v>
      </c>
      <c r="G12" s="15">
        <v>30.351230279815621</v>
      </c>
      <c r="H12" s="37"/>
      <c r="I12" s="37"/>
    </row>
    <row r="13" spans="1:9" x14ac:dyDescent="0.3">
      <c r="A13" s="30" t="s">
        <v>26</v>
      </c>
      <c r="B13" s="32">
        <v>32</v>
      </c>
      <c r="C13" s="32">
        <v>849</v>
      </c>
      <c r="D13" s="33">
        <v>132</v>
      </c>
      <c r="E13" s="34">
        <v>3301</v>
      </c>
      <c r="F13" s="15">
        <v>24.242424242424242</v>
      </c>
      <c r="G13" s="15">
        <v>25.719478945774011</v>
      </c>
      <c r="H13" s="37"/>
      <c r="I13" s="37"/>
    </row>
    <row r="14" spans="1:9" x14ac:dyDescent="0.3">
      <c r="A14" s="30" t="s">
        <v>12</v>
      </c>
      <c r="B14" s="32">
        <v>68</v>
      </c>
      <c r="C14" s="32">
        <v>1447</v>
      </c>
      <c r="D14" s="33">
        <v>322</v>
      </c>
      <c r="E14" s="34">
        <v>8749</v>
      </c>
      <c r="F14" s="15">
        <v>21.118012422360248</v>
      </c>
      <c r="G14" s="15">
        <v>16.539033032346552</v>
      </c>
      <c r="H14" s="37"/>
      <c r="I14" s="37"/>
    </row>
    <row r="15" spans="1:9" x14ac:dyDescent="0.3">
      <c r="A15" s="37"/>
      <c r="B15" s="73"/>
      <c r="C15" s="73"/>
      <c r="D15" s="73"/>
      <c r="E15" s="73"/>
      <c r="F15" s="37"/>
      <c r="G15" s="37"/>
      <c r="H15" s="37"/>
      <c r="I15" s="37"/>
    </row>
    <row r="16" spans="1:9" x14ac:dyDescent="0.3">
      <c r="A16" s="37"/>
      <c r="B16" s="37"/>
      <c r="C16" s="37"/>
      <c r="D16" s="37"/>
      <c r="E16" s="37"/>
      <c r="F16" s="37"/>
      <c r="G16" s="37"/>
      <c r="H16" s="37"/>
      <c r="I16" s="37"/>
    </row>
    <row r="17" spans="1:9" x14ac:dyDescent="0.3">
      <c r="A17" s="37"/>
      <c r="B17" s="37"/>
      <c r="C17" s="37"/>
      <c r="D17" s="37"/>
      <c r="E17" s="37"/>
      <c r="F17" s="37"/>
      <c r="G17" s="37"/>
      <c r="H17" s="37"/>
      <c r="I17" s="37"/>
    </row>
    <row r="18" spans="1:9" x14ac:dyDescent="0.3">
      <c r="A18" s="37"/>
      <c r="B18" s="37"/>
      <c r="C18" s="37"/>
      <c r="D18" s="37"/>
      <c r="E18" s="37"/>
      <c r="F18" s="37"/>
      <c r="G18" s="37"/>
      <c r="H18" s="37"/>
      <c r="I18" s="37"/>
    </row>
    <row r="19" spans="1:9" x14ac:dyDescent="0.3">
      <c r="A19" s="37"/>
      <c r="B19" s="37"/>
      <c r="C19" s="37"/>
      <c r="D19" s="37"/>
      <c r="E19" s="37"/>
      <c r="F19" s="37"/>
      <c r="G19" s="37"/>
      <c r="H19" s="37"/>
      <c r="I19" s="37"/>
    </row>
  </sheetData>
  <mergeCells count="5">
    <mergeCell ref="B4:C4"/>
    <mergeCell ref="D4:E4"/>
    <mergeCell ref="F4:F5"/>
    <mergeCell ref="G4:G5"/>
    <mergeCell ref="A4:A5"/>
  </mergeCells>
  <pageMargins left="0.7" right="0.7" top="0.75" bottom="0.75" header="0.3" footer="0.3"/>
  <pageSetup paperSize="9" orientation="portrait" verticalDpi="598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65F77-EB6B-4908-97A4-ADB5EE46C853}">
  <dimension ref="A1:F15"/>
  <sheetViews>
    <sheetView workbookViewId="0">
      <selection activeCell="A2" sqref="A2"/>
    </sheetView>
  </sheetViews>
  <sheetFormatPr defaultRowHeight="14.4" x14ac:dyDescent="0.3"/>
  <cols>
    <col min="1" max="3" width="17.6640625" customWidth="1"/>
    <col min="4" max="4" width="19.33203125" customWidth="1"/>
  </cols>
  <sheetData>
    <row r="1" spans="1:6" ht="49.95" customHeight="1" x14ac:dyDescent="0.3"/>
    <row r="2" spans="1:6" x14ac:dyDescent="0.3">
      <c r="A2" s="2" t="s">
        <v>46</v>
      </c>
    </row>
    <row r="3" spans="1:6" x14ac:dyDescent="0.3">
      <c r="A3" s="65"/>
      <c r="B3" s="65"/>
      <c r="C3" s="65"/>
      <c r="D3" s="65"/>
      <c r="E3" s="65"/>
    </row>
    <row r="4" spans="1:6" x14ac:dyDescent="0.3">
      <c r="A4" s="70"/>
      <c r="B4" s="39" t="s">
        <v>16</v>
      </c>
      <c r="C4" s="39" t="s">
        <v>17</v>
      </c>
      <c r="D4" s="67" t="s">
        <v>37</v>
      </c>
      <c r="E4" s="37"/>
      <c r="F4" s="36"/>
    </row>
    <row r="5" spans="1:6" x14ac:dyDescent="0.3">
      <c r="A5" s="71" t="s">
        <v>18</v>
      </c>
      <c r="B5" s="37"/>
      <c r="C5" s="37"/>
      <c r="D5" s="37"/>
      <c r="E5" s="37"/>
      <c r="F5" s="36"/>
    </row>
    <row r="6" spans="1:6" x14ac:dyDescent="0.3">
      <c r="A6" s="72" t="s">
        <v>29</v>
      </c>
      <c r="B6" s="37">
        <v>36</v>
      </c>
      <c r="C6" s="73">
        <v>2307</v>
      </c>
      <c r="D6" s="73">
        <v>2343</v>
      </c>
      <c r="E6" s="37"/>
      <c r="F6" s="36"/>
    </row>
    <row r="7" spans="1:6" x14ac:dyDescent="0.3">
      <c r="A7" s="72" t="s">
        <v>35</v>
      </c>
      <c r="B7" s="37">
        <v>39</v>
      </c>
      <c r="C7" s="73">
        <v>2557</v>
      </c>
      <c r="D7" s="73">
        <v>2596</v>
      </c>
      <c r="E7" s="37"/>
      <c r="F7" s="36"/>
    </row>
    <row r="8" spans="1:6" x14ac:dyDescent="0.3">
      <c r="A8" s="72" t="s">
        <v>30</v>
      </c>
      <c r="B8" s="37">
        <v>38</v>
      </c>
      <c r="C8" s="73">
        <v>2811</v>
      </c>
      <c r="D8" s="73">
        <v>2849</v>
      </c>
      <c r="E8" s="37"/>
      <c r="F8" s="36"/>
    </row>
    <row r="9" spans="1:6" x14ac:dyDescent="0.3">
      <c r="A9" s="37"/>
      <c r="B9" s="37"/>
      <c r="C9" s="37"/>
      <c r="D9" s="37"/>
      <c r="E9" s="37"/>
      <c r="F9" s="36"/>
    </row>
    <row r="10" spans="1:6" x14ac:dyDescent="0.3">
      <c r="A10" s="37"/>
      <c r="B10" s="37"/>
      <c r="C10" s="37"/>
      <c r="D10" s="37"/>
      <c r="E10" s="37"/>
      <c r="F10" s="36"/>
    </row>
    <row r="11" spans="1:6" x14ac:dyDescent="0.3">
      <c r="A11" s="37"/>
      <c r="B11" s="37"/>
      <c r="C11" s="37"/>
      <c r="D11" s="37"/>
      <c r="E11" s="37"/>
      <c r="F11" s="36"/>
    </row>
    <row r="12" spans="1:6" x14ac:dyDescent="0.3">
      <c r="A12" s="65"/>
      <c r="B12" s="65"/>
      <c r="C12" s="65"/>
      <c r="D12" s="65"/>
      <c r="E12" s="65"/>
    </row>
    <row r="13" spans="1:6" x14ac:dyDescent="0.3">
      <c r="A13" s="65"/>
      <c r="B13" s="65"/>
      <c r="C13" s="65"/>
      <c r="D13" s="65"/>
      <c r="E13" s="65"/>
    </row>
    <row r="14" spans="1:6" x14ac:dyDescent="0.3">
      <c r="A14" s="65"/>
      <c r="B14" s="65"/>
      <c r="C14" s="65"/>
      <c r="D14" s="65"/>
      <c r="E14" s="65"/>
    </row>
    <row r="15" spans="1:6" x14ac:dyDescent="0.3">
      <c r="A15" s="65"/>
      <c r="B15" s="65"/>
      <c r="C15" s="65"/>
      <c r="D15" s="65"/>
      <c r="E15" s="6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T1</vt:lpstr>
      <vt:lpstr>T2</vt:lpstr>
      <vt:lpstr>T3</vt:lpstr>
      <vt:lpstr>T4</vt:lpstr>
      <vt:lpstr>T5</vt:lpstr>
      <vt:lpstr>T6</vt:lpstr>
      <vt:lpstr>T7</vt:lpstr>
      <vt:lpstr>T8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Pavlović Zrinka</dc:creator>
  <cp:lastModifiedBy>Bajzek Cesar Ankica</cp:lastModifiedBy>
  <dcterms:created xsi:type="dcterms:W3CDTF">2023-02-23T09:22:35Z</dcterms:created>
  <dcterms:modified xsi:type="dcterms:W3CDTF">2023-03-09T07:45:56Z</dcterms:modified>
</cp:coreProperties>
</file>